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'Sheet1'!$A$1:$R$41</definedName>
  </definedNames>
  <calcPr fullCalcOnLoad="1"/>
</workbook>
</file>

<file path=xl/sharedStrings.xml><?xml version="1.0" encoding="utf-8"?>
<sst xmlns="http://schemas.openxmlformats.org/spreadsheetml/2006/main" count="92" uniqueCount="55">
  <si>
    <t>Square Feet</t>
  </si>
  <si>
    <t>Square Meters</t>
  </si>
  <si>
    <t>CEILING HEIGHT</t>
  </si>
  <si>
    <t>ROOM NAME</t>
  </si>
  <si>
    <t>AREA</t>
  </si>
  <si>
    <t>DIMENSIONS</t>
  </si>
  <si>
    <t>Feet</t>
  </si>
  <si>
    <t>Grand Sierra Ballroom</t>
  </si>
  <si>
    <t>x</t>
  </si>
  <si>
    <t>Grand Sierra A-D or E-I</t>
  </si>
  <si>
    <t>Grand Sierra D</t>
  </si>
  <si>
    <t>Grand Sierra A-C or F-I</t>
  </si>
  <si>
    <t>Grand Sierra E</t>
  </si>
  <si>
    <t>Grand Sierra A,C,F,G,H,I</t>
  </si>
  <si>
    <t>Grand Sierra B</t>
  </si>
  <si>
    <t>n/a</t>
  </si>
  <si>
    <t>Caribbean Ballroom</t>
  </si>
  <si>
    <t>Caribbean I or II</t>
  </si>
  <si>
    <t>Caribbean III</t>
  </si>
  <si>
    <t>Caribbean IV or V</t>
  </si>
  <si>
    <t>Caribbean VI or VII</t>
  </si>
  <si>
    <t>Porte Cochere</t>
  </si>
  <si>
    <t>Boca Patio</t>
  </si>
  <si>
    <t>Hibiscus</t>
  </si>
  <si>
    <t>Martinique Ballroom</t>
  </si>
  <si>
    <t>Cayman or Barbados</t>
  </si>
  <si>
    <t>Cayman I or Barbados I</t>
  </si>
  <si>
    <t>Martinique I or II</t>
  </si>
  <si>
    <t>Cayman II or Barbados II</t>
  </si>
  <si>
    <t>Sierra Boardroom</t>
  </si>
  <si>
    <t>Hospitality Suite (4) Each</t>
  </si>
  <si>
    <t>2 Breakouts Combined</t>
  </si>
  <si>
    <t>3 Breakouts Combined</t>
  </si>
  <si>
    <t>4 Breakouts Combined</t>
  </si>
  <si>
    <t xml:space="preserve">1 Breakout </t>
  </si>
  <si>
    <t>Regents or Governors Boardroom</t>
  </si>
  <si>
    <t>ALL MEETING SPACE (Gross)</t>
  </si>
  <si>
    <t>Theater</t>
  </si>
  <si>
    <t>Banquet</t>
  </si>
  <si>
    <t>SEATING CAPACITY</t>
  </si>
  <si>
    <t>Feet
Length   x    Width</t>
  </si>
  <si>
    <t>Classroom
3 per 6'</t>
  </si>
  <si>
    <t>Boca Rooms</t>
  </si>
  <si>
    <t>1 Boca</t>
  </si>
  <si>
    <t>Cocktail / Reception</t>
  </si>
  <si>
    <t>Hollow
Square</t>
  </si>
  <si>
    <t>Classroom
2 per 6'</t>
  </si>
  <si>
    <t>Board-
room</t>
  </si>
  <si>
    <t>U
Shape</t>
  </si>
  <si>
    <t>Exhibits 
10'x10'</t>
  </si>
  <si>
    <t>Exhibits
8'x10'</t>
  </si>
  <si>
    <t>Antigua, Bonaire, Curacao Rooms</t>
  </si>
  <si>
    <t>2 Bocas Combined</t>
  </si>
  <si>
    <t>3 Bocas Combined</t>
  </si>
  <si>
    <t>4 Bocas Combined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</si>
</sst>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" fillId="1" borderId="0" xfId="0" applyNumberFormat="1" applyFont="1" applyFill="1" applyAlignment="1">
      <alignment horizontal="center" vertical="center" wrapText="1"/>
    </xf>
    <xf numFmtId="49" fontId="0" fillId="1" borderId="0" xfId="0" applyNumberFormat="1" applyFill="1" applyAlignment="1">
      <alignment horizontal="center" vertical="center" wrapText="1"/>
    </xf>
    <xf numFmtId="0" fontId="0" fillId="1" borderId="0" xfId="0" applyFill="1" applyAlignment="1">
      <alignment/>
    </xf>
    <xf numFmtId="0" fontId="1" fillId="1" borderId="0" xfId="0" applyFont="1" applyFill="1" applyAlignment="1">
      <alignment/>
    </xf>
    <xf numFmtId="3" fontId="0" fillId="1" borderId="0" xfId="0" applyNumberFormat="1" applyFill="1" applyAlignment="1">
      <alignment horizontal="center"/>
    </xf>
    <xf numFmtId="0" fontId="0" fillId="1" borderId="0" xfId="0" applyFill="1" applyAlignment="1">
      <alignment horizontal="center"/>
    </xf>
    <xf numFmtId="3" fontId="0" fillId="1" borderId="1" xfId="0" applyNumberFormat="1" applyFill="1" applyBorder="1" applyAlignment="1">
      <alignment horizontal="center"/>
    </xf>
    <xf numFmtId="3" fontId="0" fillId="1" borderId="0" xfId="0" applyNumberFormat="1" applyFill="1" applyBorder="1" applyAlignment="1">
      <alignment horizontal="center"/>
    </xf>
    <xf numFmtId="3" fontId="0" fillId="1" borderId="2" xfId="0" applyNumberFormat="1" applyFill="1" applyBorder="1" applyAlignment="1">
      <alignment horizontal="center"/>
    </xf>
    <xf numFmtId="0" fontId="0" fillId="1" borderId="0" xfId="0" applyFill="1" applyAlignment="1">
      <alignment horizontal="right"/>
    </xf>
    <xf numFmtId="0" fontId="0" fillId="2" borderId="0" xfId="0" applyFill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workbookViewId="0" topLeftCell="A1">
      <selection activeCell="A3" sqref="A3"/>
    </sheetView>
  </sheetViews>
  <sheetFormatPr defaultColWidth="9.140625" defaultRowHeight="12.75"/>
  <cols>
    <col min="1" max="1" width="29.00390625" style="0" bestFit="1" customWidth="1"/>
    <col min="2" max="2" width="2.421875" style="20" customWidth="1"/>
    <col min="3" max="3" width="7.57421875" style="2" bestFit="1" customWidth="1"/>
    <col min="4" max="4" width="6.7109375" style="2" hidden="1" customWidth="1"/>
    <col min="5" max="5" width="7.00390625" style="2" bestFit="1" customWidth="1"/>
    <col min="6" max="6" width="6.7109375" style="2" customWidth="1"/>
    <col min="7" max="7" width="2.00390625" style="2" bestFit="1" customWidth="1"/>
    <col min="8" max="8" width="6.7109375" style="2" customWidth="1"/>
    <col min="9" max="9" width="7.140625" style="0" bestFit="1" customWidth="1"/>
    <col min="10" max="11" width="8.140625" style="0" bestFit="1" customWidth="1"/>
    <col min="12" max="12" width="7.421875" style="0" bestFit="1" customWidth="1"/>
    <col min="13" max="13" width="8.8515625" style="0" bestFit="1" customWidth="1"/>
    <col min="14" max="15" width="7.140625" style="0" bestFit="1" customWidth="1"/>
    <col min="16" max="16" width="5.8515625" style="0" bestFit="1" customWidth="1"/>
    <col min="17" max="17" width="6.57421875" style="0" bestFit="1" customWidth="1"/>
    <col min="18" max="18" width="6.140625" style="0" bestFit="1" customWidth="1"/>
  </cols>
  <sheetData>
    <row r="1" spans="1:18" s="5" customFormat="1" ht="23.25" thickTop="1">
      <c r="A1" s="29" t="s">
        <v>3</v>
      </c>
      <c r="B1" s="18"/>
      <c r="C1" s="17" t="s">
        <v>4</v>
      </c>
      <c r="D1" s="17" t="s">
        <v>4</v>
      </c>
      <c r="E1" s="17" t="s">
        <v>2</v>
      </c>
      <c r="F1" s="35" t="s">
        <v>5</v>
      </c>
      <c r="G1" s="35"/>
      <c r="H1" s="35"/>
      <c r="I1" s="31" t="s">
        <v>39</v>
      </c>
      <c r="J1" s="32"/>
      <c r="K1" s="32"/>
      <c r="L1" s="32"/>
      <c r="M1" s="33"/>
      <c r="N1" s="33"/>
      <c r="O1" s="33"/>
      <c r="P1" s="33"/>
      <c r="Q1" s="33"/>
      <c r="R1" s="34"/>
    </row>
    <row r="2" spans="1:18" s="6" customFormat="1" ht="33.75" customHeight="1">
      <c r="A2" s="30"/>
      <c r="B2" s="19"/>
      <c r="C2" s="17" t="s">
        <v>0</v>
      </c>
      <c r="D2" s="17" t="s">
        <v>1</v>
      </c>
      <c r="E2" s="17" t="s">
        <v>6</v>
      </c>
      <c r="F2" s="35" t="s">
        <v>40</v>
      </c>
      <c r="G2" s="35"/>
      <c r="H2" s="35"/>
      <c r="I2" s="16" t="s">
        <v>37</v>
      </c>
      <c r="J2" s="14" t="s">
        <v>41</v>
      </c>
      <c r="K2" s="14" t="s">
        <v>46</v>
      </c>
      <c r="L2" s="14" t="s">
        <v>38</v>
      </c>
      <c r="M2" s="14" t="s">
        <v>44</v>
      </c>
      <c r="N2" s="14" t="s">
        <v>50</v>
      </c>
      <c r="O2" s="14" t="s">
        <v>49</v>
      </c>
      <c r="P2" s="14" t="s">
        <v>48</v>
      </c>
      <c r="Q2" s="14" t="s">
        <v>45</v>
      </c>
      <c r="R2" s="15" t="s">
        <v>47</v>
      </c>
    </row>
    <row r="3" spans="1:18" ht="12.75">
      <c r="A3" s="28" t="s">
        <v>7</v>
      </c>
      <c r="C3" s="1">
        <v>40000</v>
      </c>
      <c r="D3" s="1">
        <f>C3*0.092903</f>
        <v>3716.12</v>
      </c>
      <c r="E3" s="2">
        <v>25</v>
      </c>
      <c r="F3" s="2">
        <v>140</v>
      </c>
      <c r="G3" s="2" t="s">
        <v>8</v>
      </c>
      <c r="H3" s="2">
        <v>285</v>
      </c>
      <c r="I3" s="9">
        <v>4400</v>
      </c>
      <c r="J3" s="4">
        <v>2700</v>
      </c>
      <c r="K3" s="4">
        <v>1800</v>
      </c>
      <c r="L3" s="4">
        <v>3300</v>
      </c>
      <c r="M3" s="4">
        <v>4200</v>
      </c>
      <c r="N3" s="4">
        <v>250</v>
      </c>
      <c r="O3" s="4">
        <v>200</v>
      </c>
      <c r="P3" s="4"/>
      <c r="Q3" s="4"/>
      <c r="R3" s="10"/>
    </row>
    <row r="4" spans="1:18" ht="12.75">
      <c r="A4" t="s">
        <v>9</v>
      </c>
      <c r="C4" s="1">
        <v>20000</v>
      </c>
      <c r="D4" s="1">
        <f aca="true" t="shared" si="0" ref="D4:D41">C4*0.092903</f>
        <v>1858.06</v>
      </c>
      <c r="E4" s="2">
        <v>25</v>
      </c>
      <c r="F4" s="2">
        <v>140</v>
      </c>
      <c r="G4" s="2" t="s">
        <v>8</v>
      </c>
      <c r="H4" s="2">
        <v>142</v>
      </c>
      <c r="I4" s="9">
        <v>2200</v>
      </c>
      <c r="J4" s="4">
        <v>1350</v>
      </c>
      <c r="K4" s="4">
        <v>900</v>
      </c>
      <c r="L4" s="4">
        <v>1650</v>
      </c>
      <c r="M4" s="4">
        <v>2100</v>
      </c>
      <c r="N4" s="4">
        <v>125</v>
      </c>
      <c r="O4" s="4">
        <v>100</v>
      </c>
      <c r="P4" s="4"/>
      <c r="Q4" s="4"/>
      <c r="R4" s="10"/>
    </row>
    <row r="5" spans="1:18" ht="12.75">
      <c r="A5" t="s">
        <v>10</v>
      </c>
      <c r="C5" s="1">
        <v>10800</v>
      </c>
      <c r="D5" s="1">
        <f t="shared" si="0"/>
        <v>1003.3524</v>
      </c>
      <c r="E5" s="2">
        <v>25</v>
      </c>
      <c r="F5" s="2">
        <v>140</v>
      </c>
      <c r="G5" s="2" t="s">
        <v>8</v>
      </c>
      <c r="H5" s="2">
        <v>77</v>
      </c>
      <c r="I5" s="9">
        <v>1100</v>
      </c>
      <c r="J5" s="4">
        <v>700</v>
      </c>
      <c r="K5" s="4">
        <v>464</v>
      </c>
      <c r="L5" s="4">
        <v>850</v>
      </c>
      <c r="M5" s="4">
        <v>1000</v>
      </c>
      <c r="N5" s="4">
        <v>65</v>
      </c>
      <c r="O5" s="4">
        <v>52</v>
      </c>
      <c r="P5" s="4"/>
      <c r="Q5" s="4"/>
      <c r="R5" s="10"/>
    </row>
    <row r="6" spans="1:18" ht="12.75">
      <c r="A6" t="s">
        <v>11</v>
      </c>
      <c r="C6" s="1">
        <v>9000</v>
      </c>
      <c r="D6" s="1">
        <f t="shared" si="0"/>
        <v>836.127</v>
      </c>
      <c r="E6" s="2">
        <v>25</v>
      </c>
      <c r="F6" s="2">
        <v>140</v>
      </c>
      <c r="G6" s="2" t="s">
        <v>8</v>
      </c>
      <c r="H6" s="2">
        <v>65</v>
      </c>
      <c r="I6" s="9">
        <v>1000</v>
      </c>
      <c r="J6" s="4">
        <v>600</v>
      </c>
      <c r="K6" s="4">
        <v>402</v>
      </c>
      <c r="L6" s="4">
        <v>750</v>
      </c>
      <c r="M6" s="4">
        <v>900</v>
      </c>
      <c r="N6" s="4">
        <v>56</v>
      </c>
      <c r="O6" s="4">
        <v>45</v>
      </c>
      <c r="P6" s="4"/>
      <c r="Q6" s="4"/>
      <c r="R6" s="10"/>
    </row>
    <row r="7" spans="1:18" ht="12.75">
      <c r="A7" t="s">
        <v>12</v>
      </c>
      <c r="C7" s="1">
        <v>8000</v>
      </c>
      <c r="D7" s="1">
        <f t="shared" si="0"/>
        <v>743.224</v>
      </c>
      <c r="E7" s="2">
        <v>25</v>
      </c>
      <c r="F7" s="2">
        <v>140</v>
      </c>
      <c r="G7" s="2" t="s">
        <v>8</v>
      </c>
      <c r="H7" s="2">
        <v>57</v>
      </c>
      <c r="I7" s="9">
        <v>850</v>
      </c>
      <c r="J7" s="4">
        <v>540</v>
      </c>
      <c r="K7" s="4">
        <v>360</v>
      </c>
      <c r="L7" s="4">
        <v>660</v>
      </c>
      <c r="M7" s="4">
        <v>840</v>
      </c>
      <c r="N7" s="4">
        <v>50</v>
      </c>
      <c r="O7" s="4">
        <v>40</v>
      </c>
      <c r="P7" s="4"/>
      <c r="Q7" s="4"/>
      <c r="R7" s="10"/>
    </row>
    <row r="8" spans="1:18" ht="12.75">
      <c r="A8" t="s">
        <v>13</v>
      </c>
      <c r="C8" s="1">
        <v>2300</v>
      </c>
      <c r="D8" s="1">
        <f t="shared" si="0"/>
        <v>213.6769</v>
      </c>
      <c r="E8" s="2">
        <v>25</v>
      </c>
      <c r="F8" s="2">
        <v>35</v>
      </c>
      <c r="G8" s="2" t="s">
        <v>8</v>
      </c>
      <c r="H8" s="2">
        <v>65</v>
      </c>
      <c r="I8" s="9">
        <v>250</v>
      </c>
      <c r="J8" s="4">
        <v>150</v>
      </c>
      <c r="K8" s="4">
        <v>100</v>
      </c>
      <c r="L8" s="4">
        <v>190</v>
      </c>
      <c r="M8" s="4">
        <v>240</v>
      </c>
      <c r="N8" s="4">
        <v>14</v>
      </c>
      <c r="O8" s="4">
        <v>11</v>
      </c>
      <c r="P8" s="4"/>
      <c r="Q8" s="4"/>
      <c r="R8" s="10"/>
    </row>
    <row r="9" spans="1:18" ht="12.75">
      <c r="A9" t="s">
        <v>14</v>
      </c>
      <c r="C9" s="1">
        <v>4600</v>
      </c>
      <c r="D9" s="1">
        <f t="shared" si="0"/>
        <v>427.3538</v>
      </c>
      <c r="E9" s="2">
        <v>25</v>
      </c>
      <c r="F9" s="2">
        <v>70</v>
      </c>
      <c r="G9" s="2" t="s">
        <v>8</v>
      </c>
      <c r="H9" s="2">
        <v>65</v>
      </c>
      <c r="I9" s="9">
        <v>500</v>
      </c>
      <c r="J9" s="4">
        <v>300</v>
      </c>
      <c r="K9" s="4">
        <v>200</v>
      </c>
      <c r="L9" s="4">
        <v>380</v>
      </c>
      <c r="M9" s="4">
        <v>480</v>
      </c>
      <c r="N9" s="4">
        <v>28</v>
      </c>
      <c r="O9" s="4">
        <v>22</v>
      </c>
      <c r="P9" s="4"/>
      <c r="Q9" s="4"/>
      <c r="R9" s="10"/>
    </row>
    <row r="10" spans="3:18" s="20" customFormat="1" ht="12.75">
      <c r="C10" s="22"/>
      <c r="D10" s="22"/>
      <c r="E10" s="23"/>
      <c r="F10" s="23"/>
      <c r="G10" s="23"/>
      <c r="H10" s="23"/>
      <c r="I10" s="24"/>
      <c r="J10" s="25"/>
      <c r="K10" s="25"/>
      <c r="L10" s="25"/>
      <c r="M10" s="25"/>
      <c r="N10" s="25"/>
      <c r="O10" s="25"/>
      <c r="P10" s="25"/>
      <c r="Q10" s="25"/>
      <c r="R10" s="26"/>
    </row>
    <row r="11" spans="1:18" ht="12.75">
      <c r="A11" t="s">
        <v>51</v>
      </c>
      <c r="C11" s="1"/>
      <c r="D11" s="1"/>
      <c r="I11" s="9"/>
      <c r="J11" s="4"/>
      <c r="K11" s="4"/>
      <c r="L11" s="4"/>
      <c r="M11" s="4"/>
      <c r="N11" s="4"/>
      <c r="O11" s="4"/>
      <c r="P11" s="4"/>
      <c r="Q11" s="4"/>
      <c r="R11" s="10"/>
    </row>
    <row r="12" spans="1:18" ht="12.75">
      <c r="A12" s="3" t="s">
        <v>34</v>
      </c>
      <c r="C12" s="1">
        <v>1000</v>
      </c>
      <c r="D12" s="1">
        <f>C12*0.092903</f>
        <v>92.903</v>
      </c>
      <c r="E12" s="2">
        <v>16</v>
      </c>
      <c r="F12" s="2">
        <v>35</v>
      </c>
      <c r="G12" s="2" t="s">
        <v>8</v>
      </c>
      <c r="H12" s="2">
        <v>30</v>
      </c>
      <c r="I12" s="9">
        <v>90</v>
      </c>
      <c r="J12" s="4">
        <v>60</v>
      </c>
      <c r="K12" s="4">
        <v>40</v>
      </c>
      <c r="L12" s="4">
        <v>60</v>
      </c>
      <c r="M12" s="4">
        <v>90</v>
      </c>
      <c r="N12" s="4">
        <v>6</v>
      </c>
      <c r="O12" s="4">
        <v>5</v>
      </c>
      <c r="P12" s="4">
        <v>18</v>
      </c>
      <c r="Q12" s="4">
        <v>24</v>
      </c>
      <c r="R12" s="10"/>
    </row>
    <row r="13" spans="1:18" ht="12.75">
      <c r="A13" s="3" t="s">
        <v>31</v>
      </c>
      <c r="C13" s="1">
        <v>2000</v>
      </c>
      <c r="D13" s="1">
        <f>C13*0.092903</f>
        <v>185.806</v>
      </c>
      <c r="E13" s="2">
        <v>16</v>
      </c>
      <c r="F13" s="2">
        <v>35</v>
      </c>
      <c r="G13" s="2" t="s">
        <v>8</v>
      </c>
      <c r="H13" s="2">
        <v>60</v>
      </c>
      <c r="I13" s="9">
        <v>180</v>
      </c>
      <c r="J13" s="4">
        <v>120</v>
      </c>
      <c r="K13" s="4">
        <v>80</v>
      </c>
      <c r="L13" s="4">
        <v>120</v>
      </c>
      <c r="M13" s="4">
        <v>180</v>
      </c>
      <c r="N13" s="4">
        <v>12</v>
      </c>
      <c r="O13" s="4">
        <v>10</v>
      </c>
      <c r="P13" s="4">
        <v>36</v>
      </c>
      <c r="Q13" s="4">
        <v>48</v>
      </c>
      <c r="R13" s="10"/>
    </row>
    <row r="14" spans="1:18" ht="12.75">
      <c r="A14" s="3" t="s">
        <v>32</v>
      </c>
      <c r="C14" s="1">
        <v>3000</v>
      </c>
      <c r="D14" s="1">
        <f>C14*0.092903</f>
        <v>278.709</v>
      </c>
      <c r="E14" s="2">
        <v>16</v>
      </c>
      <c r="F14" s="2">
        <v>35</v>
      </c>
      <c r="G14" s="2" t="s">
        <v>8</v>
      </c>
      <c r="H14" s="2">
        <v>90</v>
      </c>
      <c r="I14" s="9">
        <v>270</v>
      </c>
      <c r="J14" s="4">
        <v>180</v>
      </c>
      <c r="K14" s="4">
        <v>120</v>
      </c>
      <c r="L14" s="4">
        <v>180</v>
      </c>
      <c r="M14" s="4">
        <v>270</v>
      </c>
      <c r="N14" s="4">
        <v>18</v>
      </c>
      <c r="O14" s="4">
        <v>15</v>
      </c>
      <c r="P14" s="4"/>
      <c r="Q14" s="4"/>
      <c r="R14" s="10"/>
    </row>
    <row r="15" spans="1:18" ht="12.75">
      <c r="A15" s="3" t="s">
        <v>33</v>
      </c>
      <c r="C15" s="1">
        <v>4000</v>
      </c>
      <c r="D15" s="1">
        <f>C15*0.092903</f>
        <v>371.612</v>
      </c>
      <c r="E15" s="2">
        <v>16</v>
      </c>
      <c r="F15" s="2">
        <v>35</v>
      </c>
      <c r="G15" s="2" t="s">
        <v>8</v>
      </c>
      <c r="H15" s="2">
        <v>120</v>
      </c>
      <c r="I15" s="9">
        <v>360</v>
      </c>
      <c r="J15" s="4">
        <v>240</v>
      </c>
      <c r="K15" s="4">
        <v>160</v>
      </c>
      <c r="L15" s="4">
        <v>240</v>
      </c>
      <c r="M15" s="4">
        <v>360</v>
      </c>
      <c r="N15" s="4">
        <v>25</v>
      </c>
      <c r="O15" s="4">
        <v>20</v>
      </c>
      <c r="P15" s="4"/>
      <c r="Q15" s="4"/>
      <c r="R15" s="10"/>
    </row>
    <row r="16" spans="1:18" s="20" customFormat="1" ht="12.75">
      <c r="A16" s="27"/>
      <c r="C16" s="22"/>
      <c r="D16" s="22"/>
      <c r="E16" s="23"/>
      <c r="F16" s="23"/>
      <c r="G16" s="23"/>
      <c r="H16" s="23"/>
      <c r="I16" s="24"/>
      <c r="J16" s="25"/>
      <c r="K16" s="25"/>
      <c r="L16" s="25"/>
      <c r="M16" s="25"/>
      <c r="N16" s="25"/>
      <c r="O16" s="25"/>
      <c r="P16" s="25"/>
      <c r="Q16" s="25"/>
      <c r="R16" s="26"/>
    </row>
    <row r="17" spans="1:18" ht="12.75">
      <c r="A17" t="s">
        <v>16</v>
      </c>
      <c r="C17" s="1">
        <v>26000</v>
      </c>
      <c r="D17" s="1">
        <f t="shared" si="0"/>
        <v>2415.478</v>
      </c>
      <c r="E17" s="2">
        <v>25</v>
      </c>
      <c r="F17" s="2">
        <v>100</v>
      </c>
      <c r="G17" s="2" t="s">
        <v>8</v>
      </c>
      <c r="H17" s="2">
        <v>260</v>
      </c>
      <c r="I17" s="9">
        <v>2800</v>
      </c>
      <c r="J17" s="4">
        <v>1700</v>
      </c>
      <c r="K17" s="4">
        <v>1138</v>
      </c>
      <c r="L17" s="4">
        <v>2160</v>
      </c>
      <c r="M17" s="4">
        <v>2700</v>
      </c>
      <c r="N17" s="4">
        <v>162</v>
      </c>
      <c r="O17" s="4">
        <v>130</v>
      </c>
      <c r="P17" s="4"/>
      <c r="Q17" s="4"/>
      <c r="R17" s="10"/>
    </row>
    <row r="18" spans="1:18" ht="12.75">
      <c r="A18" t="s">
        <v>17</v>
      </c>
      <c r="C18" s="1">
        <v>3500</v>
      </c>
      <c r="D18" s="1">
        <f t="shared" si="0"/>
        <v>325.1605</v>
      </c>
      <c r="E18" s="2">
        <v>25</v>
      </c>
      <c r="F18" s="2">
        <v>50</v>
      </c>
      <c r="G18" s="2" t="s">
        <v>8</v>
      </c>
      <c r="H18" s="2">
        <v>70</v>
      </c>
      <c r="I18" s="9">
        <v>388</v>
      </c>
      <c r="J18" s="4">
        <v>240</v>
      </c>
      <c r="K18" s="4">
        <v>160</v>
      </c>
      <c r="L18" s="4">
        <v>290</v>
      </c>
      <c r="M18" s="4">
        <v>368</v>
      </c>
      <c r="N18" s="4">
        <v>21</v>
      </c>
      <c r="O18" s="4">
        <v>17</v>
      </c>
      <c r="P18" s="4">
        <v>37</v>
      </c>
      <c r="Q18" s="4">
        <v>50</v>
      </c>
      <c r="R18" s="10"/>
    </row>
    <row r="19" spans="1:18" ht="12.75">
      <c r="A19" t="s">
        <v>18</v>
      </c>
      <c r="C19" s="1">
        <v>5000</v>
      </c>
      <c r="D19" s="1">
        <f t="shared" si="0"/>
        <v>464.515</v>
      </c>
      <c r="E19" s="2">
        <v>25</v>
      </c>
      <c r="F19" s="2">
        <v>100</v>
      </c>
      <c r="G19" s="2" t="s">
        <v>8</v>
      </c>
      <c r="H19" s="2">
        <v>50</v>
      </c>
      <c r="I19" s="9">
        <v>550</v>
      </c>
      <c r="J19" s="4">
        <v>340</v>
      </c>
      <c r="K19" s="4">
        <v>226</v>
      </c>
      <c r="L19" s="4">
        <v>411</v>
      </c>
      <c r="M19" s="4">
        <v>540</v>
      </c>
      <c r="N19" s="4">
        <v>29</v>
      </c>
      <c r="O19" s="4">
        <v>24</v>
      </c>
      <c r="P19" s="4"/>
      <c r="Q19" s="4"/>
      <c r="R19" s="10"/>
    </row>
    <row r="20" spans="1:18" ht="12.75">
      <c r="A20" t="s">
        <v>19</v>
      </c>
      <c r="C20" s="1">
        <v>4000</v>
      </c>
      <c r="D20" s="1">
        <f t="shared" si="0"/>
        <v>371.612</v>
      </c>
      <c r="E20" s="2">
        <v>25</v>
      </c>
      <c r="F20" s="2">
        <v>100</v>
      </c>
      <c r="G20" s="2" t="s">
        <v>8</v>
      </c>
      <c r="H20" s="2">
        <v>40</v>
      </c>
      <c r="I20" s="9">
        <v>444</v>
      </c>
      <c r="J20" s="4">
        <v>275</v>
      </c>
      <c r="K20" s="4">
        <v>184</v>
      </c>
      <c r="L20" s="4">
        <v>300</v>
      </c>
      <c r="M20" s="4">
        <v>420</v>
      </c>
      <c r="N20" s="4">
        <v>25</v>
      </c>
      <c r="O20" s="4">
        <v>20</v>
      </c>
      <c r="P20" s="4"/>
      <c r="Q20" s="4"/>
      <c r="R20" s="10"/>
    </row>
    <row r="21" spans="1:18" ht="12.75">
      <c r="A21" t="s">
        <v>20</v>
      </c>
      <c r="C21" s="1">
        <v>3000</v>
      </c>
      <c r="D21" s="1">
        <f t="shared" si="0"/>
        <v>278.709</v>
      </c>
      <c r="E21" s="2">
        <v>25</v>
      </c>
      <c r="F21" s="2">
        <v>50</v>
      </c>
      <c r="G21" s="2" t="s">
        <v>8</v>
      </c>
      <c r="H21" s="2">
        <v>60</v>
      </c>
      <c r="I21" s="9">
        <v>333</v>
      </c>
      <c r="J21" s="4">
        <v>205</v>
      </c>
      <c r="K21" s="4">
        <v>136</v>
      </c>
      <c r="L21" s="4">
        <v>220</v>
      </c>
      <c r="M21" s="4">
        <v>300</v>
      </c>
      <c r="N21" s="4">
        <v>18</v>
      </c>
      <c r="O21" s="4">
        <v>15</v>
      </c>
      <c r="P21" s="4">
        <v>33</v>
      </c>
      <c r="Q21" s="4">
        <v>45</v>
      </c>
      <c r="R21" s="10"/>
    </row>
    <row r="22" spans="1:18" ht="12.75">
      <c r="A22" t="s">
        <v>21</v>
      </c>
      <c r="C22" s="1">
        <v>4900</v>
      </c>
      <c r="D22" s="1">
        <f t="shared" si="0"/>
        <v>455.2247</v>
      </c>
      <c r="E22" s="2" t="s">
        <v>15</v>
      </c>
      <c r="F22" s="2">
        <v>70</v>
      </c>
      <c r="G22" s="2" t="s">
        <v>8</v>
      </c>
      <c r="H22" s="2">
        <v>70</v>
      </c>
      <c r="I22" s="9"/>
      <c r="J22" s="4"/>
      <c r="K22" s="4"/>
      <c r="L22" s="4">
        <v>400</v>
      </c>
      <c r="M22" s="4">
        <v>600</v>
      </c>
      <c r="N22" s="4"/>
      <c r="O22" s="4"/>
      <c r="P22" s="4"/>
      <c r="Q22" s="4"/>
      <c r="R22" s="10"/>
    </row>
    <row r="23" spans="3:18" s="20" customFormat="1" ht="12.75">
      <c r="C23" s="22"/>
      <c r="D23" s="22"/>
      <c r="E23" s="23"/>
      <c r="F23" s="23"/>
      <c r="G23" s="23"/>
      <c r="H23" s="23"/>
      <c r="I23" s="24"/>
      <c r="J23" s="25"/>
      <c r="K23" s="25"/>
      <c r="L23" s="25"/>
      <c r="M23" s="25"/>
      <c r="N23" s="25"/>
      <c r="O23" s="25"/>
      <c r="P23" s="25"/>
      <c r="Q23" s="25"/>
      <c r="R23" s="26"/>
    </row>
    <row r="24" spans="1:18" ht="12.75">
      <c r="A24" t="s">
        <v>42</v>
      </c>
      <c r="C24" s="1"/>
      <c r="D24" s="1"/>
      <c r="I24" s="9"/>
      <c r="J24" s="4"/>
      <c r="K24" s="4"/>
      <c r="L24" s="4"/>
      <c r="M24" s="4"/>
      <c r="N24" s="4"/>
      <c r="O24" s="4"/>
      <c r="P24" s="4"/>
      <c r="Q24" s="4"/>
      <c r="R24" s="10"/>
    </row>
    <row r="25" spans="1:18" ht="12.75">
      <c r="A25" s="3" t="s">
        <v>43</v>
      </c>
      <c r="C25" s="1">
        <v>1200</v>
      </c>
      <c r="D25" s="1">
        <f t="shared" si="0"/>
        <v>111.4836</v>
      </c>
      <c r="E25" s="2">
        <v>16</v>
      </c>
      <c r="F25" s="2">
        <v>40</v>
      </c>
      <c r="G25" s="2" t="s">
        <v>8</v>
      </c>
      <c r="H25" s="2">
        <v>30</v>
      </c>
      <c r="I25" s="9">
        <v>130</v>
      </c>
      <c r="J25" s="4">
        <v>80</v>
      </c>
      <c r="K25" s="4">
        <v>52</v>
      </c>
      <c r="L25" s="4">
        <v>72</v>
      </c>
      <c r="M25" s="4">
        <v>125</v>
      </c>
      <c r="N25" s="4">
        <v>7</v>
      </c>
      <c r="O25" s="4">
        <v>5</v>
      </c>
      <c r="P25" s="4">
        <v>24</v>
      </c>
      <c r="Q25" s="4">
        <v>32</v>
      </c>
      <c r="R25" s="10"/>
    </row>
    <row r="26" spans="1:18" ht="12.75">
      <c r="A26" s="3" t="s">
        <v>52</v>
      </c>
      <c r="C26" s="1">
        <v>2400</v>
      </c>
      <c r="D26" s="1">
        <f t="shared" si="0"/>
        <v>222.9672</v>
      </c>
      <c r="E26" s="2">
        <v>16</v>
      </c>
      <c r="F26" s="2">
        <v>40</v>
      </c>
      <c r="G26" s="2" t="s">
        <v>8</v>
      </c>
      <c r="H26" s="2">
        <v>60</v>
      </c>
      <c r="I26" s="9">
        <v>260</v>
      </c>
      <c r="J26" s="4">
        <v>160</v>
      </c>
      <c r="K26" s="4">
        <v>106</v>
      </c>
      <c r="L26" s="4">
        <v>144</v>
      </c>
      <c r="M26" s="4">
        <v>250</v>
      </c>
      <c r="N26" s="4">
        <v>14</v>
      </c>
      <c r="O26" s="4">
        <v>12</v>
      </c>
      <c r="P26" s="4">
        <v>48</v>
      </c>
      <c r="Q26" s="4">
        <v>64</v>
      </c>
      <c r="R26" s="10"/>
    </row>
    <row r="27" spans="1:18" ht="12.75">
      <c r="A27" s="3" t="s">
        <v>53</v>
      </c>
      <c r="C27" s="1">
        <v>3600</v>
      </c>
      <c r="D27" s="1">
        <f t="shared" si="0"/>
        <v>334.4508</v>
      </c>
      <c r="E27" s="2">
        <v>16</v>
      </c>
      <c r="F27" s="2">
        <v>40</v>
      </c>
      <c r="G27" s="2" t="s">
        <v>8</v>
      </c>
      <c r="H27" s="2">
        <v>90</v>
      </c>
      <c r="I27" s="9">
        <v>390</v>
      </c>
      <c r="J27" s="4">
        <v>240</v>
      </c>
      <c r="K27" s="4">
        <v>160</v>
      </c>
      <c r="L27" s="4">
        <v>216</v>
      </c>
      <c r="M27" s="4">
        <v>375</v>
      </c>
      <c r="N27" s="4">
        <v>21</v>
      </c>
      <c r="O27" s="4">
        <v>18</v>
      </c>
      <c r="P27" s="4"/>
      <c r="Q27" s="4"/>
      <c r="R27" s="10"/>
    </row>
    <row r="28" spans="1:18" ht="12.75">
      <c r="A28" s="3" t="s">
        <v>54</v>
      </c>
      <c r="C28" s="1">
        <v>4800</v>
      </c>
      <c r="D28" s="1">
        <f t="shared" si="0"/>
        <v>445.9344</v>
      </c>
      <c r="E28" s="2">
        <v>16</v>
      </c>
      <c r="F28" s="2">
        <v>40</v>
      </c>
      <c r="G28" s="2" t="s">
        <v>8</v>
      </c>
      <c r="H28" s="2">
        <v>120</v>
      </c>
      <c r="I28" s="9">
        <v>520</v>
      </c>
      <c r="J28" s="4">
        <v>320</v>
      </c>
      <c r="K28" s="4">
        <v>214</v>
      </c>
      <c r="L28" s="4">
        <v>288</v>
      </c>
      <c r="M28" s="4">
        <v>500</v>
      </c>
      <c r="N28" s="4">
        <v>28</v>
      </c>
      <c r="O28" s="4">
        <v>23</v>
      </c>
      <c r="P28" s="4"/>
      <c r="Q28" s="4"/>
      <c r="R28" s="10"/>
    </row>
    <row r="29" spans="1:18" ht="12.75">
      <c r="A29" t="s">
        <v>22</v>
      </c>
      <c r="C29" s="1">
        <v>3600</v>
      </c>
      <c r="D29" s="1">
        <f t="shared" si="0"/>
        <v>334.4508</v>
      </c>
      <c r="E29" s="2" t="s">
        <v>15</v>
      </c>
      <c r="F29" s="2">
        <v>120</v>
      </c>
      <c r="G29" s="2" t="s">
        <v>8</v>
      </c>
      <c r="H29" s="2">
        <v>30</v>
      </c>
      <c r="I29" s="9"/>
      <c r="J29" s="4"/>
      <c r="K29" s="4"/>
      <c r="L29" s="4">
        <v>200</v>
      </c>
      <c r="M29" s="4">
        <v>300</v>
      </c>
      <c r="N29" s="4"/>
      <c r="O29" s="4"/>
      <c r="P29" s="4"/>
      <c r="Q29" s="4"/>
      <c r="R29" s="10"/>
    </row>
    <row r="30" spans="1:18" ht="12.75">
      <c r="A30" t="s">
        <v>23</v>
      </c>
      <c r="C30" s="1">
        <v>1400</v>
      </c>
      <c r="D30" s="1">
        <f>C30*0.092903</f>
        <v>130.0642</v>
      </c>
      <c r="E30" s="2">
        <v>16</v>
      </c>
      <c r="F30" s="2">
        <v>39</v>
      </c>
      <c r="G30" s="2" t="s">
        <v>8</v>
      </c>
      <c r="H30" s="2">
        <v>36</v>
      </c>
      <c r="I30" s="9">
        <v>140</v>
      </c>
      <c r="J30" s="4">
        <v>90</v>
      </c>
      <c r="K30" s="4">
        <v>60</v>
      </c>
      <c r="L30" s="4">
        <v>90</v>
      </c>
      <c r="M30" s="4">
        <v>140</v>
      </c>
      <c r="N30" s="4">
        <v>8</v>
      </c>
      <c r="O30" s="4">
        <v>6</v>
      </c>
      <c r="P30" s="4">
        <v>27</v>
      </c>
      <c r="Q30" s="4">
        <v>36</v>
      </c>
      <c r="R30" s="10"/>
    </row>
    <row r="31" spans="1:18" ht="12.75">
      <c r="A31" t="s">
        <v>35</v>
      </c>
      <c r="C31" s="1">
        <v>500</v>
      </c>
      <c r="D31" s="1">
        <f>C31*0.092903</f>
        <v>46.4515</v>
      </c>
      <c r="E31" s="2" t="s">
        <v>15</v>
      </c>
      <c r="F31" s="2">
        <v>20</v>
      </c>
      <c r="G31" s="2" t="s">
        <v>8</v>
      </c>
      <c r="H31" s="2">
        <v>25</v>
      </c>
      <c r="I31" s="9"/>
      <c r="J31" s="4"/>
      <c r="K31" s="4"/>
      <c r="L31" s="4"/>
      <c r="M31" s="4"/>
      <c r="N31" s="4"/>
      <c r="O31" s="4"/>
      <c r="P31" s="4"/>
      <c r="Q31" s="4"/>
      <c r="R31" s="10">
        <v>15</v>
      </c>
    </row>
    <row r="32" spans="3:18" s="20" customFormat="1" ht="12.75">
      <c r="C32" s="22"/>
      <c r="D32" s="22"/>
      <c r="E32" s="23"/>
      <c r="F32" s="23"/>
      <c r="G32" s="23"/>
      <c r="H32" s="23"/>
      <c r="I32" s="24"/>
      <c r="J32" s="25"/>
      <c r="K32" s="25"/>
      <c r="L32" s="25"/>
      <c r="M32" s="25"/>
      <c r="N32" s="25"/>
      <c r="O32" s="25"/>
      <c r="P32" s="25"/>
      <c r="Q32" s="25"/>
      <c r="R32" s="26"/>
    </row>
    <row r="33" spans="1:18" ht="12.75">
      <c r="A33" t="s">
        <v>24</v>
      </c>
      <c r="C33" s="1">
        <v>6400</v>
      </c>
      <c r="D33" s="1">
        <f t="shared" si="0"/>
        <v>594.5792</v>
      </c>
      <c r="E33" s="2">
        <v>25</v>
      </c>
      <c r="F33" s="2">
        <v>84</v>
      </c>
      <c r="G33" s="2" t="s">
        <v>8</v>
      </c>
      <c r="H33" s="2">
        <v>76</v>
      </c>
      <c r="I33" s="9">
        <v>700</v>
      </c>
      <c r="J33" s="4">
        <v>400</v>
      </c>
      <c r="K33" s="4">
        <v>268</v>
      </c>
      <c r="L33" s="4">
        <v>440</v>
      </c>
      <c r="M33" s="4">
        <v>680</v>
      </c>
      <c r="N33" s="4">
        <v>41</v>
      </c>
      <c r="O33" s="4">
        <v>32</v>
      </c>
      <c r="P33" s="4"/>
      <c r="Q33" s="4"/>
      <c r="R33" s="10"/>
    </row>
    <row r="34" spans="1:18" ht="12.75">
      <c r="A34" t="s">
        <v>27</v>
      </c>
      <c r="C34" s="1">
        <v>3200</v>
      </c>
      <c r="D34" s="1">
        <f t="shared" si="0"/>
        <v>297.2896</v>
      </c>
      <c r="E34" s="2">
        <v>25</v>
      </c>
      <c r="F34" s="2">
        <v>42</v>
      </c>
      <c r="G34" s="2" t="s">
        <v>8</v>
      </c>
      <c r="H34" s="2">
        <v>76</v>
      </c>
      <c r="I34" s="9">
        <v>350</v>
      </c>
      <c r="J34" s="4">
        <v>200</v>
      </c>
      <c r="K34" s="4">
        <v>134</v>
      </c>
      <c r="L34" s="4">
        <v>220</v>
      </c>
      <c r="M34" s="4">
        <v>340</v>
      </c>
      <c r="N34" s="4">
        <v>20</v>
      </c>
      <c r="O34" s="4">
        <v>16</v>
      </c>
      <c r="P34" s="4"/>
      <c r="Q34" s="4"/>
      <c r="R34" s="10"/>
    </row>
    <row r="35" spans="1:18" ht="12.75">
      <c r="A35" t="s">
        <v>25</v>
      </c>
      <c r="C35" s="1">
        <v>920</v>
      </c>
      <c r="D35" s="1">
        <f t="shared" si="0"/>
        <v>85.47076</v>
      </c>
      <c r="E35" s="2">
        <v>11</v>
      </c>
      <c r="F35" s="2">
        <v>40</v>
      </c>
      <c r="G35" s="2" t="s">
        <v>8</v>
      </c>
      <c r="H35" s="2">
        <v>23</v>
      </c>
      <c r="I35" s="9">
        <v>80</v>
      </c>
      <c r="J35" s="4">
        <v>40</v>
      </c>
      <c r="K35" s="4">
        <v>26</v>
      </c>
      <c r="L35" s="4">
        <v>60</v>
      </c>
      <c r="M35" s="4">
        <v>80</v>
      </c>
      <c r="N35" s="4"/>
      <c r="O35" s="4"/>
      <c r="P35" s="4">
        <v>18</v>
      </c>
      <c r="Q35" s="4">
        <v>24</v>
      </c>
      <c r="R35" s="10">
        <v>32</v>
      </c>
    </row>
    <row r="36" spans="1:18" ht="12.75">
      <c r="A36" t="s">
        <v>26</v>
      </c>
      <c r="C36" s="1">
        <v>414</v>
      </c>
      <c r="D36" s="1">
        <f t="shared" si="0"/>
        <v>38.461842</v>
      </c>
      <c r="E36" s="2">
        <v>11</v>
      </c>
      <c r="F36" s="2">
        <v>18</v>
      </c>
      <c r="G36" s="2" t="s">
        <v>8</v>
      </c>
      <c r="H36" s="2">
        <v>23</v>
      </c>
      <c r="I36" s="9">
        <v>30</v>
      </c>
      <c r="J36" s="4">
        <v>15</v>
      </c>
      <c r="K36" s="4">
        <v>10</v>
      </c>
      <c r="L36" s="4">
        <v>24</v>
      </c>
      <c r="M36" s="4">
        <v>30</v>
      </c>
      <c r="N36" s="4"/>
      <c r="O36" s="4"/>
      <c r="P36" s="4">
        <v>7</v>
      </c>
      <c r="Q36" s="4">
        <v>10</v>
      </c>
      <c r="R36" s="10">
        <v>16</v>
      </c>
    </row>
    <row r="37" spans="1:18" ht="12.75">
      <c r="A37" t="s">
        <v>28</v>
      </c>
      <c r="C37" s="1">
        <v>506</v>
      </c>
      <c r="D37" s="1">
        <f t="shared" si="0"/>
        <v>47.008918</v>
      </c>
      <c r="E37" s="2">
        <v>11</v>
      </c>
      <c r="F37" s="2">
        <v>22</v>
      </c>
      <c r="G37" s="2" t="s">
        <v>8</v>
      </c>
      <c r="H37" s="2">
        <v>23</v>
      </c>
      <c r="I37" s="9">
        <v>30</v>
      </c>
      <c r="J37" s="4">
        <v>15</v>
      </c>
      <c r="K37" s="4">
        <v>10</v>
      </c>
      <c r="L37" s="4">
        <v>24</v>
      </c>
      <c r="M37" s="4">
        <v>30</v>
      </c>
      <c r="N37" s="4"/>
      <c r="O37" s="4"/>
      <c r="P37" s="4">
        <v>7</v>
      </c>
      <c r="Q37" s="4">
        <v>10</v>
      </c>
      <c r="R37" s="10">
        <v>16</v>
      </c>
    </row>
    <row r="38" spans="1:18" ht="12.75">
      <c r="A38" t="s">
        <v>29</v>
      </c>
      <c r="C38" s="1">
        <v>360</v>
      </c>
      <c r="D38" s="1">
        <f t="shared" si="0"/>
        <v>33.44508</v>
      </c>
      <c r="E38" s="2">
        <v>10</v>
      </c>
      <c r="F38" s="2">
        <v>12</v>
      </c>
      <c r="G38" s="2" t="s">
        <v>8</v>
      </c>
      <c r="H38" s="2">
        <v>30</v>
      </c>
      <c r="I38" s="9"/>
      <c r="J38" s="4"/>
      <c r="K38" s="4"/>
      <c r="L38" s="4"/>
      <c r="M38" s="4"/>
      <c r="N38" s="4"/>
      <c r="O38" s="4"/>
      <c r="P38" s="4"/>
      <c r="Q38" s="4"/>
      <c r="R38" s="10">
        <v>12</v>
      </c>
    </row>
    <row r="39" spans="1:18" ht="12.75">
      <c r="A39" t="s">
        <v>30</v>
      </c>
      <c r="C39" s="1">
        <v>1120</v>
      </c>
      <c r="D39" s="1">
        <f t="shared" si="0"/>
        <v>104.05136</v>
      </c>
      <c r="E39" s="2">
        <v>9</v>
      </c>
      <c r="F39" s="2">
        <v>28</v>
      </c>
      <c r="G39" s="2" t="s">
        <v>8</v>
      </c>
      <c r="H39" s="2">
        <v>40</v>
      </c>
      <c r="I39" s="9">
        <v>20</v>
      </c>
      <c r="J39" s="4"/>
      <c r="K39" s="4"/>
      <c r="L39" s="4"/>
      <c r="M39" s="4">
        <v>20</v>
      </c>
      <c r="N39" s="4"/>
      <c r="O39" s="4"/>
      <c r="P39" s="4"/>
      <c r="Q39" s="4"/>
      <c r="R39" s="10">
        <v>12</v>
      </c>
    </row>
    <row r="40" spans="1:18" ht="12.75">
      <c r="A40" s="3"/>
      <c r="C40" s="1"/>
      <c r="D40" s="1"/>
      <c r="I40" s="9"/>
      <c r="J40" s="4"/>
      <c r="K40" s="4"/>
      <c r="L40" s="4"/>
      <c r="M40" s="4"/>
      <c r="N40" s="4"/>
      <c r="O40" s="4"/>
      <c r="P40" s="4"/>
      <c r="Q40" s="4"/>
      <c r="R40" s="10"/>
    </row>
    <row r="41" spans="1:18" ht="13.5" thickBot="1">
      <c r="A41" s="7" t="s">
        <v>36</v>
      </c>
      <c r="B41" s="21"/>
      <c r="C41" s="8">
        <v>150000</v>
      </c>
      <c r="D41" s="8">
        <f t="shared" si="0"/>
        <v>13935.45</v>
      </c>
      <c r="E41" s="2" t="s">
        <v>15</v>
      </c>
      <c r="F41" s="2" t="s">
        <v>15</v>
      </c>
      <c r="G41" s="2" t="s">
        <v>8</v>
      </c>
      <c r="H41" s="2" t="s">
        <v>15</v>
      </c>
      <c r="I41" s="11"/>
      <c r="J41" s="12"/>
      <c r="K41" s="12"/>
      <c r="L41" s="12"/>
      <c r="M41" s="12"/>
      <c r="N41" s="12"/>
      <c r="O41" s="12"/>
      <c r="P41" s="12"/>
      <c r="Q41" s="12"/>
      <c r="R41" s="13"/>
    </row>
    <row r="42" ht="13.5" thickTop="1"/>
  </sheetData>
  <mergeCells count="4">
    <mergeCell ref="A1:A2"/>
    <mergeCell ref="I1:R1"/>
    <mergeCell ref="F1:H1"/>
    <mergeCell ref="F2:H2"/>
  </mergeCells>
  <printOptions gridLines="1" horizontalCentered="1" verticalCentered="1"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&amp;C&amp;"Arial,Bold"&amp;14Grand Caribe Convention Center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DeLeonardis</dc:creator>
  <cp:keywords/>
  <dc:description/>
  <cp:lastModifiedBy> </cp:lastModifiedBy>
  <cp:lastPrinted>2005-01-31T21:55:20Z</cp:lastPrinted>
  <dcterms:created xsi:type="dcterms:W3CDTF">2003-01-21T15:39:13Z</dcterms:created>
  <dcterms:modified xsi:type="dcterms:W3CDTF">2005-07-01T18:37:44Z</dcterms:modified>
  <cp:category/>
  <cp:version/>
  <cp:contentType/>
  <cp:contentStatus/>
</cp:coreProperties>
</file>